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0700" windowHeight="11760"/>
  </bookViews>
  <sheets>
    <sheet name="Форма ОПК" sheetId="3" r:id="rId1"/>
  </sheets>
  <definedNames>
    <definedName name="_xlnm._FilterDatabase" localSheetId="0" hidden="1">'Форма ОПК'!$A$15:$X$34</definedName>
    <definedName name="_xlnm.Print_Area" localSheetId="0">'Форма ОПК'!$A$1:$L$35</definedName>
  </definedNames>
  <calcPr calcId="162913"/>
</workbook>
</file>

<file path=xl/calcChain.xml><?xml version="1.0" encoding="utf-8"?>
<calcChain xmlns="http://schemas.openxmlformats.org/spreadsheetml/2006/main">
  <c r="L15" i="3" l="1"/>
</calcChain>
</file>

<file path=xl/sharedStrings.xml><?xml version="1.0" encoding="utf-8"?>
<sst xmlns="http://schemas.openxmlformats.org/spreadsheetml/2006/main" count="136" uniqueCount="82">
  <si>
    <t>№ 
п/п</t>
  </si>
  <si>
    <t>Полное наименование организации</t>
  </si>
  <si>
    <t>Юридический адрес организации</t>
  </si>
  <si>
    <t xml:space="preserve">Наименование вакансии </t>
  </si>
  <si>
    <t>Количество рабочих мест по каждой вакансии (ед.)</t>
  </si>
  <si>
    <t>Требования предъявляемые к вакансии</t>
  </si>
  <si>
    <t>Размер заработной платы</t>
  </si>
  <si>
    <t>ОКПДТР</t>
  </si>
  <si>
    <t>Наименование профессии</t>
  </si>
  <si>
    <t>ИНН организации</t>
  </si>
  <si>
    <t>КПП организации</t>
  </si>
  <si>
    <t>ОГРН организации</t>
  </si>
  <si>
    <t>(наименование субъекта РФ)</t>
  </si>
  <si>
    <t>по состоянию на</t>
  </si>
  <si>
    <t xml:space="preserve"> </t>
  </si>
  <si>
    <t>Итого</t>
  </si>
  <si>
    <t>X</t>
  </si>
  <si>
    <t>Республика Коми</t>
  </si>
  <si>
    <t>АО "Боксит Тимана"</t>
  </si>
  <si>
    <t>Образование не ниже среднего профессионального (техническое);
Наличие единой книжки взрывника с правом проведения работ на открытых горных разработках (ОГР);
Опыт взрывником на открытых горных разработках не менее 3-х лет;
Опыт работы с эмульсионными взрывчатыми веществами, неэлектрической системой инициирования (НСИ).</t>
  </si>
  <si>
    <t>Взрывник</t>
  </si>
  <si>
    <t xml:space="preserve">11429
</t>
  </si>
  <si>
    <t>169312, г Ухта, пр-кт Ленина, д. 26-б</t>
  </si>
  <si>
    <t>Машинист экскаватора 5 разряда</t>
  </si>
  <si>
    <t xml:space="preserve">Машинист экскаватора </t>
  </si>
  <si>
    <t xml:space="preserve">Водитель автомобиля </t>
  </si>
  <si>
    <t>Руководитель направления по работе с персоналом</t>
  </si>
  <si>
    <t>Высшее образование (в сфере управления персоналом, экономическое);
Опыт работы по специальности - не менее 3 лет в крупных компаниях;
Знание HR-функций и процессов (проектирование организационной структуры, установление и пересмотр заработной платы и льгот, поиск и отбор персонала, обучение персонала, развитие персонала и т.д.);
Умение выстраивать партнерские взаимоотношения, ориентация на результат.
Опыт работы от 3 лет
Образование: Высшее</t>
  </si>
  <si>
    <t xml:space="preserve">26151
</t>
  </si>
  <si>
    <t>Руководитель группы (специализированной в прочих отраслях)</t>
  </si>
  <si>
    <t xml:space="preserve">Машинист буровой установки </t>
  </si>
  <si>
    <t>Машинист бульдозера 5 разряда</t>
  </si>
  <si>
    <t xml:space="preserve">Машинист бульдозера </t>
  </si>
  <si>
    <t xml:space="preserve">13583
</t>
  </si>
  <si>
    <t>Машинист автогрейдера</t>
  </si>
  <si>
    <t>Слесарь по контрольно-измерительным приборам и автоматике 6 разряда</t>
  </si>
  <si>
    <t>Слесарь по контрольно-измерительным приборам и автоматике</t>
  </si>
  <si>
    <t>Кладовщик</t>
  </si>
  <si>
    <t>Тракторист</t>
  </si>
  <si>
    <t>Фельдшер</t>
  </si>
  <si>
    <t>Мастер горный</t>
  </si>
  <si>
    <t>Мастер</t>
  </si>
  <si>
    <t>Менеджер по горным работам</t>
  </si>
  <si>
    <t>Слесарь по ремонту оборудования 4 разряда</t>
  </si>
  <si>
    <t>Слесарь-ремонтник</t>
  </si>
  <si>
    <t xml:space="preserve">18559
</t>
  </si>
  <si>
    <t>Должностные обязанности
Ремонт и обслуживание дизельных насосных установок.
Требования к кандидату
Образование среднее профессиональное (техническое);
Наличие удостоверения "Машинист передвижной электростанции";
Опыт работы в должности от 3-х лет.
Квалификация: 4 разряд</t>
  </si>
  <si>
    <t>Водитель автомобиля 1 класса, занятый на транспортировании горной массы в технологическом процессе</t>
  </si>
  <si>
    <t>Должностные обязанности
Управление самосвалом;
Осуществление перевозки горной массы;
Ремонт техники
Требования к кандидату
Образование не ниже среднего профессионального (техническое);
Удостоверение тракториста-машиниста с открытой категорией Alll;
Опыт работы в должности в горнодобывающей отрасли не менее 3-х лет.
Квалификация: 6 разряд
Опыт работы от 3 лет
Образование: Среднее профессиональное</t>
  </si>
  <si>
    <t>Начальник участка ремонтов подвижного состава</t>
  </si>
  <si>
    <t xml:space="preserve">Должностные обязанности
Организация и руководство проведением ремонтов подвижного состава;
Своевременное предоставление отчетности.
Требования к кандидату
Опыт работы в аналогичной должности от 1 года;
Знание Правил технической эксплуатации ж.д. РФ;
Высшее образование.
Опыт работы от 1 года
Образование: Высшее
Данные по вакансии
</t>
  </si>
  <si>
    <t>Начальник участка (в прочих отраслях)</t>
  </si>
  <si>
    <t>Стропальщик 3 разряда</t>
  </si>
  <si>
    <t xml:space="preserve">Стропальщик </t>
  </si>
  <si>
    <t xml:space="preserve">18897
</t>
  </si>
  <si>
    <t>Должностные обязанности
Строповка и увязка изделий, деталей, лесных (длиной до 6 м) и других аналогичных грузов массой до 25т. для их подъема, перемещения и укладки;
Отцепка стропов на месте установки или укладки;
Подача сигналов машинисту крана (крановщику) и наблюдение за грузом при подъеме, перемещении и укладке;
Выбор необходимых стропов в соответствии с массой и размером перемещаемого груза;
Погрузка, выгрузка и внутрискладская переработка грузов.
Требования к кандидату
Наличие удостоверения стропальщика не ниже 3-го разряда;
Опыт работы в должности от 1-го года;
Знание устройства обслуживаемого крана и его грузоподъемность;
Умение подбирать необходимые для работы стропы с учетом их грузоподъемности;
Умение определять пригодность стропов и других съемных грузозахват­ных приспособлений и тары, производить правильную обвязку и подве­шивание грузов на крюк.
Квалификация: 3 разряд</t>
  </si>
  <si>
    <t>Должностные обязанности
Выполнение механизированных земляных работ, разработка, перемещение грунтов и планировка площадей при устройстве выемок, насыпей, резервов.
Требования к кандидату
Образование не ниже среднего профессионального (техническое);
Удостоверения машиниста-тракториста с разрешением вождения бульдозера (5-7 р);
Опыт работы на карьере от 3 лет в должности машинист бульдозера в горнодобывающих предприятиях.
Квалификация: 5 разряд
Опыт работы от 3 лет
Образование: Среднее профессиональное</t>
  </si>
  <si>
    <t xml:space="preserve">Должностные обязанности
Организация работы склада по приему, хранению и отпуску материалов;
Ведение отчетности в программе, действующей на предприятии;
Контроль наличия и исправностей противопожарных средств, состояния помещений, оборудования и инвентаря на складе и обеспечение их своевременного ремонта;
Организация и участие в проведении погрузочно-разгрузочных работ на складе с соблюдением правил охраны труда, техники безопасности, производственной санитарии и противопожарной защиты;
Обеспечение сбора, хранения и своевременного возврата поставщиками погрузочного реквизита;
Участие в проведении инвентаризации товарно-материальных ценностей.
Требования к кандидату
Образование среднее профессиональное/высшее (техническое);
Знание инструкции П-6 "О порядке приёмки продукции";
Наличие опыта работы кладовщиком на складе запасных частей.
Опыт работы от 1 года
Образование: Среднее
</t>
  </si>
  <si>
    <t>Менеджер по управлению запасами</t>
  </si>
  <si>
    <t xml:space="preserve">Должностные обязанности
Организация улучшений оборачиваемости запасов предприятия;
Организация мероприятий в отношении низкооборачиваемых запасов, включая мероприятия в отношении запасов от инвестиционных проектов;
Формирование аварийного и страхового запасов предприятия, поддержание актуальной информации в учетной системе;
Обеспечение физического наличия перечня аварийного запаса на складах предприятия;
Выявление проблемных запасов, подлежащих переводу в НПА (неликвидные запасы ТМЦ, основных средств, ломов, отходов);
Подготовка отчетных документов для предоставления руководству предприятия, ежеквартальных отчетных документов;
Формирование и контроль выполнения годовых целевых показателей по предприятию по оборачиваемости запасов, уровню запаса с оборачиваемостью и без расхода свыше года;
Организацию и проведение ежеквартальных выборочных внеплановых проверок складских помещений, в том числе кладовых.
Требования к кандидату
Высшее профессиональное экономическое образование;
Опыт в должности менеджера по управлению запасами/менеджера ОМТС в крупных промышленных предприятиях от 1 года;
Понимание складского учета, опыт работы работы с МВЗ, опыт проведения инвентаризаций;
Приветствуется знание строения автотранспорта, карьерной техники.
Опыт работы от 1 года
Образование: Среднее профессиональное
</t>
  </si>
  <si>
    <t>Начальник железнодорожного цеха</t>
  </si>
  <si>
    <t xml:space="preserve">44529
</t>
  </si>
  <si>
    <t>Должностные обязанности
Обеспечивать выполнение плана перевозок грузов при обеспечении безопасности движения, эффективное использование технических средств, повышение производительности труда, снижение себестоимости перевозок и сокращение простоя вагонов;
Обеспечивать исправное состояние железнодорожного пути, локомотивов, вагонов, контактной сети, освещения, световых табло и указателей, соблюдение производственной и трудовой дисциплины работниками железнодорожного цеха;
Координировать работу руководителей производственных участков и специалистов;
Обеспечивать экономное и целевое использование ресурсов цеха;
Участвовать в разработке перспективных и годовых планов работы цеха, в определении потребности и обосновании заявок на обеспечение оборудованием, материалами и запасными частями, в расследовании причин аварий, несчастных случаев на транспорте, разрабатывать мероприятия по их предотвращению.
Требования к кандидату
Высшее образование, связанное с железнодорожным транспортом;
Опыт работы на аналогичной должности не менее 5 лет;
Необходимо обладать знаниями:
правил технической эксплуатации оборудования железнодорожного цеха;
организации движения железнодорожного транспорта и производства маневровой работы;
технологии ремонта подвижного состава, железнодорожного пути, устройств СЦБ и связи, контактной сети, технологический процесс работы подъездного пути;
методики технико-экономического и оперативного планирования.
Опыт работы от 5 лет
Образование: Высшее</t>
  </si>
  <si>
    <t xml:space="preserve">Должностные обязанности
Проведение осмотров рабочих перед выходом на смену с обязательной записью даты и времени проверки в путевом листе, проведение медицинского освидетельствования;
Оказание неотложной доврачебной медицинской помощи при острых заболеваниях, несчастных случаях и т.д.;
Обеспечение инфекционной безопасности;
Своевременное и качественное выполнение профилактических и лечебно-диагностических манипуляций и процедур;
Введение лекарственных препаратов, противошоковых средств (при анафилактическом шоке) больным по жизненным показаниям в соответствии с установленным порядком действий при определенных состояниях больного;
Правильное хранение, списание и учет лекарственных препаратов, соблюдение правил приема лекарств пациентами;
Проведение ежедневных проб пищи, проверка санитарного состояния столовой, административных и жилых помещений с соответствующими записями;
Ведение медицинской учетно-отчетной документации.
Требования к кандидату
Высшее профильное образование ("Лечебное дело");
Наличие (II, I, высшей) квалификационной категории;
Опыт работы в отделении реанимации или на скорой помощи не менее 5-ти лет.
Опыт работы от 5 лет
Образование: Высшее
Специальность по образованию: Лечебное дело
</t>
  </si>
  <si>
    <t>Должностные обязанности
Организация производственного процесса добычи руды;
Обеспечение полной загрузки и правильной эксплуатации горного оборудования и техники, ритмичной работы персонала в течение всей смены;
Участие в разработке декадных и месячных производственных заданий для смены, ежедневная выдача сменных заданий персоналу (в подчинении 20 человек);
Контроль за выполнением плановых заданий персоналом смены, организация своевременного устранения, возникающих неполадок;
Выполнение работ по охране труда и промышленной безопасности, проведение подчиненным необходимых инструктажей.
Требования к кандидату
Высшее профильное горное образование (горный инженер, открытые горные работы);
Опыт работы горным мастером на ОГР от 3 лет.
Опыт работы от 3 лет
Образование: Высшее</t>
  </si>
  <si>
    <t xml:space="preserve">Должностные обязанности
Ремонт и обслуживание дизельных насосных установок.
Требования к кандидату
Образование среднее профессиональное (техническое);
Наличие удостоверения "Машинист передвижной электростанции";
Опыт работы в должности от 3-х лет.
Квалификация: 4 разряд
Данные по вакансии
</t>
  </si>
  <si>
    <t xml:space="preserve">Должностные обязанности
Ремонт, регулировка, монтаж и испытание различное аппаратуры, агрегатов и приборов;
Определение степени износа деталей и узлов;
Сборка схем для проверки устройств тепловой автоматики.
Требования к кандидату
Образование среднее профессиональное (слесарь контроль-измерительных приборов);
Наличие знаний и навыков в области механики и телемеханики, физики, электро- и радиотехники, прикладной оптики, электроники и метрологии.
Квалификация: разряд 6
Данные по вакансии
Профессия:  Слесарь по контрольно-измерительным приборам и автоматике
График работы:  Полный рабочий день
</t>
  </si>
  <si>
    <t>Менеджер ОМТС</t>
  </si>
  <si>
    <t>Должностные обязанности
Обеспечение предприятия необходимыми для производственной деятельности товарно-материальными ценностями (ТМЦ), контроль их рационального использования;
Заключение договоров с поставщиками ТМЦ, согласование условий и сроков поставок;
Проверка наличия заказываемых ТМЦ на складах компании на дату заключения договорных отношений с поставщиками, соответствия цен на заказываемые ТМЦ рыночным.
Требования к кандидату
Высшее образование (экономическое или инженерно-техническое);
Опыт работы в материально-техническом снабжении от 2-х лет;
Знание необходимого документооборота при ведении закупок, поступлении материалов, проведении оплат;
Владение Мiсгosoft Office (Word, Ехсеl, Outlook), SAP R3.
Опыт работы от 3 лет
Образование: Высшее</t>
  </si>
  <si>
    <t xml:space="preserve">Менеджер </t>
  </si>
  <si>
    <t>Должностные обязанности
Управление автогрейдером, ремонт и содержание;
Строительство и планировка дорог.
Требования к кандидату
Удостоверение тракториста-машиниста с разрешением работы на автогрейдере;
Опыт работы в горнодобывающем предприятии;
Знание технического устройства и навыки управления автогрейдером.
Квалификация: 6 разряд, Удостоверение тракториста-машиниста с разрешением работы на автогрейдере;
Опыт работы от 1 года
Образование: Среднее профессиональное</t>
  </si>
  <si>
    <t>Машинист буровой установки 3-6-ых разрядов</t>
  </si>
  <si>
    <t xml:space="preserve">Должностные обязанности
Бурение скважин с продувкой, пневмоударное и шарошечное бурение;
Ремонт и обслуживание буровых установок: Atlas Copco, Sandvik, JunJin JD-2000, УРБ на базе трактора 4Т.
Требования к кандидату
Образование не ниже среднего профессионального (техническое);
Знание узлов и агрегатов буровой установки Atlas Copco DM-30, DM-45, JunJin JD-2000, Sandvik, УРБ 4Т;
Удостоверение машиниста буровой установки 4-6 разряда;
Удостоверение тракториста-машиниста с открытой категорией Е;
Опыт работы от 3-х лет на одной из установок: Atlas Copco DM-30, DM-45, JunJin JD-2000, Sandvik, УРБ 4Т.
Квалификация: 4-6 разряд
Опыт работы от 3 лет
Образование: Среднее профессиональное
</t>
  </si>
  <si>
    <t>Должностные обязанности
Обеспечение технически правильной, эксплуатациии эффективного использование экскаватора, оборудованного ковшом типа прямой и/или обратной лопаты;
Управление и выполнение механизированныхгорно-капитальныхработ,одноковшовым экскаватором с ковшом типа прямая и/или обратная лопата;
Осуществление погрузки горной массы, в том числе полезного ископаемого в железнодорожные составы, думпкары, на платформы, автомашины.
Требования к кандидату
Образование среднее профессиональное (техническое);
Наличие удостоверения "машинист-экскаватора" 5 разряда;
Опыт работы на погрузке горной массы в карьере на гидравлическом одноковшовом экскаваторе.
Знание технической составляющей техники.
Квалификация: 5 разряд
Опыт работы от 5 лет</t>
  </si>
  <si>
    <t>Оператор очистных сооружений</t>
  </si>
  <si>
    <t xml:space="preserve">Образование среднее профессиональное/высшее (техническое);
Опыт работы не менее 1 года в данной должности.
</t>
  </si>
  <si>
    <t xml:space="preserve">15784
</t>
  </si>
  <si>
    <t>109950 - 146925</t>
  </si>
  <si>
    <t>Высшее горное образование (ОГР);
Навыки работы в программах: AutoCAD (или Компас), MS Office (Excel, Word);
Понимание систем автоматизированного проектирования, планирования и сопровождения горных работ типа MINEFRAME-GeoTech3D и(или) других (Micromine);
Практические навыки в горном деле будут преимуществом;
Пространственное мышление;
Способность к быстрому обучению (самообучению) и выполнению текущих задач в необходимом объеме (первое время - с наставником).
Опыт работы от 3 лет
Образование: Высшее</t>
  </si>
  <si>
    <t>Менеджер (в промышленности)</t>
  </si>
  <si>
    <t xml:space="preserve">Информация об организациях, испытывающих потребность в привлечении работников, по востребованным профессиям (должностям, специальностям), включенным  в предусмотренные перечни профессий (должностей, специальностей)
</t>
  </si>
  <si>
    <t>Приложение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</si>
</sst>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 Cyr"/>
      <charset val="1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9" fillId="0" borderId="0"/>
  </cellStyleXfs>
  <cellXfs count="37">
    <xf numFmtId="0" fontId="0" fillId="0" borderId="0" xfId="0"/>
    <xf numFmtId="0" fontId="3" fillId="0" borderId="0" xfId="1" applyFont="1" applyBorder="1" applyAlignment="1">
      <alignment vertical="center" wrapText="1"/>
    </xf>
    <xf numFmtId="0" fontId="3" fillId="0" borderId="0" xfId="1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vertical="top"/>
    </xf>
    <xf numFmtId="0" fontId="3" fillId="0" borderId="0" xfId="1" applyFont="1" applyAlignment="1">
      <alignment horizontal="center" vertical="center"/>
    </xf>
    <xf numFmtId="0" fontId="1" fillId="0" borderId="0" xfId="0" applyFont="1"/>
    <xf numFmtId="0" fontId="6" fillId="0" borderId="1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7" fillId="0" borderId="1" xfId="0" applyFont="1" applyBorder="1"/>
    <xf numFmtId="0" fontId="8" fillId="0" borderId="1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1" fontId="10" fillId="0" borderId="1" xfId="0" applyNumberFormat="1" applyFont="1" applyFill="1" applyBorder="1" applyAlignment="1">
      <alignment horizontal="center" vertical="top" wrapText="1"/>
    </xf>
    <xf numFmtId="0" fontId="3" fillId="0" borderId="1" xfId="2" applyFont="1" applyFill="1" applyBorder="1" applyAlignment="1" applyProtection="1">
      <alignment horizontal="center" vertical="top" wrapText="1"/>
    </xf>
    <xf numFmtId="0" fontId="10" fillId="0" borderId="1" xfId="0" quotePrefix="1" applyFont="1" applyFill="1" applyBorder="1" applyAlignment="1">
      <alignment horizontal="center" vertical="top" wrapText="1"/>
    </xf>
    <xf numFmtId="3" fontId="10" fillId="0" borderId="1" xfId="0" applyNumberFormat="1" applyFont="1" applyFill="1" applyBorder="1" applyAlignment="1">
      <alignment horizontal="center" vertical="top" wrapText="1"/>
    </xf>
    <xf numFmtId="0" fontId="10" fillId="0" borderId="0" xfId="0" applyFont="1" applyFill="1" applyAlignment="1">
      <alignment horizontal="center" vertical="top"/>
    </xf>
    <xf numFmtId="0" fontId="10" fillId="0" borderId="0" xfId="0" applyFont="1" applyFill="1" applyAlignment="1">
      <alignment vertical="top"/>
    </xf>
    <xf numFmtId="0" fontId="10" fillId="0" borderId="0" xfId="0" applyFont="1" applyFill="1"/>
    <xf numFmtId="0" fontId="1" fillId="0" borderId="0" xfId="0" applyFont="1" applyFill="1"/>
    <xf numFmtId="0" fontId="1" fillId="0" borderId="0" xfId="0" applyFont="1" applyAlignment="1">
      <alignment horizontal="right"/>
    </xf>
    <xf numFmtId="0" fontId="4" fillId="0" borderId="9" xfId="1" applyFont="1" applyBorder="1" applyAlignment="1">
      <alignment horizontal="center" vertical="center" wrapText="1"/>
    </xf>
    <xf numFmtId="14" fontId="4" fillId="0" borderId="8" xfId="1" applyNumberFormat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</cellXfs>
  <cellStyles count="3">
    <cellStyle name="Normal" xfId="1"/>
    <cellStyle name="Обычный" xfId="0" builtinId="0"/>
    <cellStyle name="Обычный 2 8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udvsem.ru/vacancy/card/1021101067085/890368f5-cee8-11ed-aab5-91f5d381286a" TargetMode="External"/><Relationship Id="rId1" Type="http://schemas.openxmlformats.org/officeDocument/2006/relationships/hyperlink" Target="https://trudvsem.ru/vacancy/card/1021101067085/890368f5-cee8-11ed-aab5-91f5d381286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5"/>
  <sheetViews>
    <sheetView tabSelected="1" view="pageBreakPreview" zoomScale="60" zoomScaleNormal="80" workbookViewId="0">
      <selection activeCell="A2" sqref="A2:K2"/>
    </sheetView>
  </sheetViews>
  <sheetFormatPr defaultColWidth="9.140625" defaultRowHeight="15"/>
  <cols>
    <col min="1" max="1" width="9" style="6" customWidth="1"/>
    <col min="2" max="2" width="18.85546875" style="6" customWidth="1"/>
    <col min="3" max="3" width="23.7109375" style="6" customWidth="1"/>
    <col min="4" max="6" width="20.7109375" style="6" customWidth="1"/>
    <col min="7" max="9" width="18.42578125" style="6" customWidth="1"/>
    <col min="10" max="10" width="49.140625" style="6" customWidth="1"/>
    <col min="11" max="11" width="16.28515625" style="6" customWidth="1"/>
    <col min="12" max="12" width="17" style="6" customWidth="1"/>
    <col min="13" max="13" width="27.42578125" style="6" customWidth="1"/>
    <col min="14" max="16384" width="9.140625" style="6"/>
  </cols>
  <sheetData>
    <row r="1" spans="1:24">
      <c r="L1" s="25" t="s">
        <v>81</v>
      </c>
    </row>
    <row r="2" spans="1:24" ht="48" customHeight="1">
      <c r="A2" s="29" t="s">
        <v>80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9"/>
      <c r="M2" s="1"/>
      <c r="N2" s="1"/>
      <c r="O2" s="2"/>
      <c r="P2" s="2"/>
      <c r="Q2" s="2"/>
      <c r="R2" s="2"/>
      <c r="S2" s="2"/>
      <c r="T2" s="2"/>
      <c r="U2" s="1"/>
      <c r="V2" s="1"/>
      <c r="W2" s="1"/>
      <c r="X2" s="1"/>
    </row>
    <row r="3" spans="1:24" ht="20.25" customHeight="1">
      <c r="A3" s="8"/>
      <c r="B3" s="8"/>
      <c r="C3" s="8" t="s">
        <v>14</v>
      </c>
      <c r="D3" s="8"/>
      <c r="E3" s="28" t="s">
        <v>17</v>
      </c>
      <c r="F3" s="28"/>
      <c r="G3" s="8"/>
      <c r="H3" s="8"/>
      <c r="I3" s="8"/>
      <c r="J3" s="9"/>
      <c r="K3" s="9"/>
      <c r="L3" s="9"/>
      <c r="M3" s="1"/>
      <c r="N3" s="1"/>
      <c r="O3" s="2"/>
      <c r="P3" s="2"/>
      <c r="Q3" s="2"/>
      <c r="R3" s="2"/>
      <c r="S3" s="2"/>
      <c r="T3" s="2"/>
      <c r="U3" s="1"/>
      <c r="V3" s="1"/>
      <c r="W3" s="1"/>
      <c r="X3" s="1"/>
    </row>
    <row r="4" spans="1:24" ht="16.5" customHeight="1">
      <c r="A4" s="8"/>
      <c r="B4" s="8"/>
      <c r="C4" s="8"/>
      <c r="D4" s="8"/>
      <c r="E4" s="26" t="s">
        <v>12</v>
      </c>
      <c r="F4" s="26"/>
      <c r="G4" s="8"/>
      <c r="H4" s="8"/>
      <c r="I4" s="8"/>
      <c r="J4" s="9"/>
      <c r="K4" s="9"/>
      <c r="L4" s="9"/>
      <c r="M4" s="1"/>
      <c r="N4" s="1"/>
      <c r="O4" s="2"/>
      <c r="P4" s="2"/>
      <c r="Q4" s="2"/>
      <c r="R4" s="2"/>
      <c r="S4" s="2"/>
      <c r="T4" s="2"/>
      <c r="U4" s="1"/>
      <c r="V4" s="1"/>
      <c r="W4" s="1"/>
      <c r="X4" s="1"/>
    </row>
    <row r="5" spans="1:24" ht="16.5" customHeight="1">
      <c r="A5" s="8"/>
      <c r="B5" s="8"/>
      <c r="C5" s="8"/>
      <c r="D5" s="8"/>
      <c r="E5" s="8"/>
      <c r="F5" s="8"/>
      <c r="G5" s="8"/>
      <c r="H5" s="8"/>
      <c r="I5" s="8"/>
      <c r="J5" s="9"/>
      <c r="K5" s="9"/>
      <c r="L5" s="9"/>
      <c r="M5" s="1"/>
      <c r="N5" s="1"/>
      <c r="O5" s="2"/>
      <c r="P5" s="2"/>
      <c r="Q5" s="2"/>
      <c r="R5" s="2"/>
      <c r="S5" s="2"/>
      <c r="T5" s="2"/>
      <c r="U5" s="1"/>
      <c r="V5" s="1"/>
      <c r="W5" s="1"/>
      <c r="X5" s="1"/>
    </row>
    <row r="6" spans="1:24" ht="16.5" customHeight="1">
      <c r="A6" s="8"/>
      <c r="B6" s="8"/>
      <c r="C6" s="8"/>
      <c r="D6" s="8" t="s">
        <v>13</v>
      </c>
      <c r="E6" s="27">
        <v>45084</v>
      </c>
      <c r="F6" s="28"/>
      <c r="G6" s="8"/>
      <c r="H6" s="8"/>
      <c r="I6" s="8"/>
      <c r="J6" s="9"/>
      <c r="K6" s="9"/>
      <c r="L6" s="9"/>
      <c r="M6" s="1"/>
      <c r="N6" s="1"/>
      <c r="O6" s="2"/>
      <c r="P6" s="2"/>
      <c r="Q6" s="2"/>
      <c r="R6" s="2"/>
      <c r="S6" s="2"/>
      <c r="T6" s="2"/>
      <c r="U6" s="1"/>
      <c r="V6" s="1"/>
      <c r="W6" s="1"/>
      <c r="X6" s="1"/>
    </row>
    <row r="7" spans="1:24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3"/>
      <c r="S7" s="3"/>
      <c r="T7" s="3"/>
      <c r="U7" s="3"/>
      <c r="V7" s="3"/>
      <c r="W7" s="3"/>
      <c r="X7" s="5"/>
    </row>
    <row r="8" spans="1:24" ht="15" customHeight="1">
      <c r="A8" s="30" t="s">
        <v>0</v>
      </c>
      <c r="B8" s="30" t="s">
        <v>1</v>
      </c>
      <c r="C8" s="30" t="s">
        <v>2</v>
      </c>
      <c r="D8" s="30" t="s">
        <v>9</v>
      </c>
      <c r="E8" s="30" t="s">
        <v>10</v>
      </c>
      <c r="F8" s="30" t="s">
        <v>11</v>
      </c>
      <c r="G8" s="33" t="s">
        <v>3</v>
      </c>
      <c r="H8" s="30" t="s">
        <v>8</v>
      </c>
      <c r="I8" s="30" t="s">
        <v>7</v>
      </c>
      <c r="J8" s="36" t="s">
        <v>5</v>
      </c>
      <c r="K8" s="30" t="s">
        <v>6</v>
      </c>
      <c r="L8" s="30" t="s">
        <v>4</v>
      </c>
    </row>
    <row r="9" spans="1:24" ht="15" customHeight="1">
      <c r="A9" s="31"/>
      <c r="B9" s="31"/>
      <c r="C9" s="31"/>
      <c r="D9" s="31"/>
      <c r="E9" s="31"/>
      <c r="F9" s="31"/>
      <c r="G9" s="34"/>
      <c r="H9" s="31"/>
      <c r="I9" s="31"/>
      <c r="J9" s="36"/>
      <c r="K9" s="31"/>
      <c r="L9" s="31"/>
    </row>
    <row r="10" spans="1:24" ht="15" customHeight="1">
      <c r="A10" s="31"/>
      <c r="B10" s="31"/>
      <c r="C10" s="31"/>
      <c r="D10" s="31"/>
      <c r="E10" s="31"/>
      <c r="F10" s="31"/>
      <c r="G10" s="34"/>
      <c r="H10" s="31"/>
      <c r="I10" s="31"/>
      <c r="J10" s="36"/>
      <c r="K10" s="31"/>
      <c r="L10" s="31"/>
    </row>
    <row r="11" spans="1:24" ht="15" customHeight="1">
      <c r="A11" s="31"/>
      <c r="B11" s="31"/>
      <c r="C11" s="31"/>
      <c r="D11" s="31"/>
      <c r="E11" s="31"/>
      <c r="F11" s="31"/>
      <c r="G11" s="34"/>
      <c r="H11" s="31"/>
      <c r="I11" s="31"/>
      <c r="J11" s="36"/>
      <c r="K11" s="31"/>
      <c r="L11" s="31"/>
    </row>
    <row r="12" spans="1:24" ht="56.25" customHeight="1">
      <c r="A12" s="31"/>
      <c r="B12" s="31"/>
      <c r="C12" s="31"/>
      <c r="D12" s="31"/>
      <c r="E12" s="31"/>
      <c r="F12" s="31"/>
      <c r="G12" s="34"/>
      <c r="H12" s="31"/>
      <c r="I12" s="31"/>
      <c r="J12" s="36"/>
      <c r="K12" s="31"/>
      <c r="L12" s="31"/>
    </row>
    <row r="13" spans="1:24" ht="19.5" customHeight="1">
      <c r="A13" s="32"/>
      <c r="B13" s="32"/>
      <c r="C13" s="32"/>
      <c r="D13" s="32"/>
      <c r="E13" s="32"/>
      <c r="F13" s="32"/>
      <c r="G13" s="35"/>
      <c r="H13" s="32"/>
      <c r="I13" s="32"/>
      <c r="J13" s="36"/>
      <c r="K13" s="32"/>
      <c r="L13" s="32"/>
    </row>
    <row r="14" spans="1:24" ht="15" customHeight="1">
      <c r="A14" s="7">
        <v>1</v>
      </c>
      <c r="B14" s="7">
        <v>2</v>
      </c>
      <c r="C14" s="7">
        <v>3</v>
      </c>
      <c r="D14" s="7">
        <v>4</v>
      </c>
      <c r="E14" s="7">
        <v>5</v>
      </c>
      <c r="F14" s="7">
        <v>6</v>
      </c>
      <c r="G14" s="7">
        <v>7</v>
      </c>
      <c r="H14" s="7">
        <v>8</v>
      </c>
      <c r="I14" s="7">
        <v>9</v>
      </c>
      <c r="J14" s="7">
        <v>10</v>
      </c>
      <c r="K14" s="7">
        <v>11</v>
      </c>
      <c r="L14" s="7">
        <v>12</v>
      </c>
    </row>
    <row r="15" spans="1:24" ht="15.75">
      <c r="A15" s="10" t="s">
        <v>15</v>
      </c>
      <c r="B15" s="11">
        <v>2</v>
      </c>
      <c r="C15" s="11" t="s">
        <v>16</v>
      </c>
      <c r="D15" s="12" t="s">
        <v>16</v>
      </c>
      <c r="E15" s="11" t="s">
        <v>16</v>
      </c>
      <c r="F15" s="11" t="s">
        <v>16</v>
      </c>
      <c r="G15" s="11" t="s">
        <v>16</v>
      </c>
      <c r="H15" s="11" t="s">
        <v>16</v>
      </c>
      <c r="I15" s="11" t="s">
        <v>16</v>
      </c>
      <c r="J15" s="11" t="s">
        <v>16</v>
      </c>
      <c r="K15" s="13" t="s">
        <v>16</v>
      </c>
      <c r="L15" s="13">
        <f>SUM(L16:L35)</f>
        <v>43</v>
      </c>
    </row>
    <row r="16" spans="1:24" s="21" customFormat="1" ht="177" customHeight="1">
      <c r="A16" s="16">
        <v>1</v>
      </c>
      <c r="B16" s="18" t="s">
        <v>18</v>
      </c>
      <c r="C16" s="16" t="s">
        <v>22</v>
      </c>
      <c r="D16" s="17">
        <v>1117000011</v>
      </c>
      <c r="E16" s="16">
        <v>111701001</v>
      </c>
      <c r="F16" s="17">
        <v>1021101067085</v>
      </c>
      <c r="G16" s="16" t="s">
        <v>43</v>
      </c>
      <c r="H16" s="16" t="s">
        <v>44</v>
      </c>
      <c r="I16" s="19" t="s">
        <v>45</v>
      </c>
      <c r="J16" s="16" t="s">
        <v>46</v>
      </c>
      <c r="K16" s="20">
        <v>110185</v>
      </c>
      <c r="L16" s="17">
        <v>1</v>
      </c>
    </row>
    <row r="17" spans="1:12" s="22" customFormat="1" ht="148.5" customHeight="1">
      <c r="A17" s="14">
        <v>2</v>
      </c>
      <c r="B17" s="18" t="s">
        <v>18</v>
      </c>
      <c r="C17" s="16" t="s">
        <v>22</v>
      </c>
      <c r="D17" s="17">
        <v>1117000011</v>
      </c>
      <c r="E17" s="16">
        <v>111701001</v>
      </c>
      <c r="F17" s="17">
        <v>1021101067085</v>
      </c>
      <c r="G17" s="16" t="s">
        <v>47</v>
      </c>
      <c r="H17" s="16" t="s">
        <v>25</v>
      </c>
      <c r="I17" s="19">
        <v>11442</v>
      </c>
      <c r="J17" s="16" t="s">
        <v>48</v>
      </c>
      <c r="K17" s="15" t="s">
        <v>77</v>
      </c>
      <c r="L17" s="17">
        <v>7</v>
      </c>
    </row>
    <row r="18" spans="1:12" s="22" customFormat="1" ht="125.25" customHeight="1">
      <c r="A18" s="16">
        <v>3</v>
      </c>
      <c r="B18" s="18" t="s">
        <v>18</v>
      </c>
      <c r="C18" s="16" t="s">
        <v>22</v>
      </c>
      <c r="D18" s="17">
        <v>1117000011</v>
      </c>
      <c r="E18" s="16">
        <v>111701001</v>
      </c>
      <c r="F18" s="17">
        <v>1021101067085</v>
      </c>
      <c r="G18" s="16" t="s">
        <v>49</v>
      </c>
      <c r="H18" s="16" t="s">
        <v>51</v>
      </c>
      <c r="I18" s="19">
        <v>25082</v>
      </c>
      <c r="J18" s="16" t="s">
        <v>50</v>
      </c>
      <c r="K18" s="20">
        <v>146925</v>
      </c>
      <c r="L18" s="17">
        <v>1</v>
      </c>
    </row>
    <row r="19" spans="1:12" s="23" customFormat="1" ht="138" customHeight="1">
      <c r="A19" s="14">
        <v>4</v>
      </c>
      <c r="B19" s="18" t="s">
        <v>18</v>
      </c>
      <c r="C19" s="16" t="s">
        <v>22</v>
      </c>
      <c r="D19" s="17">
        <v>1117000011</v>
      </c>
      <c r="E19" s="16">
        <v>111701001</v>
      </c>
      <c r="F19" s="17">
        <v>1021101067085</v>
      </c>
      <c r="G19" s="16" t="s">
        <v>52</v>
      </c>
      <c r="H19" s="16" t="s">
        <v>53</v>
      </c>
      <c r="I19" s="19" t="s">
        <v>54</v>
      </c>
      <c r="J19" s="16" t="s">
        <v>55</v>
      </c>
      <c r="K19" s="20">
        <v>92976</v>
      </c>
      <c r="L19" s="17">
        <v>1</v>
      </c>
    </row>
    <row r="20" spans="1:12" s="23" customFormat="1" ht="135" customHeight="1">
      <c r="A20" s="16">
        <v>5</v>
      </c>
      <c r="B20" s="18" t="s">
        <v>18</v>
      </c>
      <c r="C20" s="16" t="s">
        <v>22</v>
      </c>
      <c r="D20" s="17">
        <v>1117000011</v>
      </c>
      <c r="E20" s="16">
        <v>111701001</v>
      </c>
      <c r="F20" s="17">
        <v>1021101067085</v>
      </c>
      <c r="G20" s="16" t="s">
        <v>31</v>
      </c>
      <c r="H20" s="16" t="s">
        <v>32</v>
      </c>
      <c r="I20" s="19" t="s">
        <v>33</v>
      </c>
      <c r="J20" s="16" t="s">
        <v>56</v>
      </c>
      <c r="K20" s="20">
        <v>119424</v>
      </c>
      <c r="L20" s="16">
        <v>3</v>
      </c>
    </row>
    <row r="21" spans="1:12" s="23" customFormat="1" ht="409.5">
      <c r="A21" s="14">
        <v>6</v>
      </c>
      <c r="B21" s="18" t="s">
        <v>18</v>
      </c>
      <c r="C21" s="16" t="s">
        <v>22</v>
      </c>
      <c r="D21" s="17">
        <v>1117000011</v>
      </c>
      <c r="E21" s="16">
        <v>111701001</v>
      </c>
      <c r="F21" s="17">
        <v>1021101067085</v>
      </c>
      <c r="G21" s="16" t="s">
        <v>37</v>
      </c>
      <c r="H21" s="16" t="s">
        <v>37</v>
      </c>
      <c r="I21" s="19">
        <v>12759</v>
      </c>
      <c r="J21" s="16" t="s">
        <v>57</v>
      </c>
      <c r="K21" s="20">
        <v>118892</v>
      </c>
      <c r="L21" s="16">
        <v>3</v>
      </c>
    </row>
    <row r="22" spans="1:12" s="23" customFormat="1" ht="409.5">
      <c r="A22" s="16">
        <v>7</v>
      </c>
      <c r="B22" s="18" t="s">
        <v>18</v>
      </c>
      <c r="C22" s="16" t="s">
        <v>22</v>
      </c>
      <c r="D22" s="17">
        <v>1117000011</v>
      </c>
      <c r="E22" s="16">
        <v>111701001</v>
      </c>
      <c r="F22" s="17">
        <v>1021101067085</v>
      </c>
      <c r="G22" s="16" t="s">
        <v>58</v>
      </c>
      <c r="H22" s="16" t="s">
        <v>58</v>
      </c>
      <c r="I22" s="16">
        <v>24047</v>
      </c>
      <c r="J22" s="16" t="s">
        <v>59</v>
      </c>
      <c r="K22" s="20">
        <v>86231</v>
      </c>
      <c r="L22" s="16">
        <v>1</v>
      </c>
    </row>
    <row r="23" spans="1:12" s="23" customFormat="1" ht="409.5">
      <c r="A23" s="14">
        <v>8</v>
      </c>
      <c r="B23" s="18" t="s">
        <v>18</v>
      </c>
      <c r="C23" s="16" t="s">
        <v>22</v>
      </c>
      <c r="D23" s="17">
        <v>1117000011</v>
      </c>
      <c r="E23" s="16">
        <v>111701001</v>
      </c>
      <c r="F23" s="17">
        <v>1021101067085</v>
      </c>
      <c r="G23" s="16" t="s">
        <v>60</v>
      </c>
      <c r="H23" s="16" t="s">
        <v>60</v>
      </c>
      <c r="I23" s="19" t="s">
        <v>61</v>
      </c>
      <c r="J23" s="16" t="s">
        <v>62</v>
      </c>
      <c r="K23" s="20">
        <v>136925</v>
      </c>
      <c r="L23" s="16">
        <v>1</v>
      </c>
    </row>
    <row r="24" spans="1:12" s="23" customFormat="1" ht="409.5">
      <c r="A24" s="16">
        <v>9</v>
      </c>
      <c r="B24" s="18" t="s">
        <v>18</v>
      </c>
      <c r="C24" s="16" t="s">
        <v>22</v>
      </c>
      <c r="D24" s="17">
        <v>1117000011</v>
      </c>
      <c r="E24" s="16">
        <v>111701001</v>
      </c>
      <c r="F24" s="17">
        <v>1021101067085</v>
      </c>
      <c r="G24" s="16" t="s">
        <v>39</v>
      </c>
      <c r="H24" s="16" t="s">
        <v>39</v>
      </c>
      <c r="I24" s="19">
        <v>27328</v>
      </c>
      <c r="J24" s="16" t="s">
        <v>63</v>
      </c>
      <c r="K24" s="20">
        <v>53999</v>
      </c>
      <c r="L24" s="16">
        <v>2</v>
      </c>
    </row>
    <row r="25" spans="1:12" s="23" customFormat="1" ht="345">
      <c r="A25" s="14">
        <v>10</v>
      </c>
      <c r="B25" s="18" t="s">
        <v>18</v>
      </c>
      <c r="C25" s="16" t="s">
        <v>22</v>
      </c>
      <c r="D25" s="17">
        <v>1117000011</v>
      </c>
      <c r="E25" s="16">
        <v>111701001</v>
      </c>
      <c r="F25" s="17">
        <v>1021101067085</v>
      </c>
      <c r="G25" s="16" t="s">
        <v>40</v>
      </c>
      <c r="H25" s="16" t="s">
        <v>41</v>
      </c>
      <c r="I25" s="19">
        <v>23796</v>
      </c>
      <c r="J25" s="16" t="s">
        <v>64</v>
      </c>
      <c r="K25" s="20">
        <v>174584</v>
      </c>
      <c r="L25" s="16">
        <v>1</v>
      </c>
    </row>
    <row r="26" spans="1:12" s="23" customFormat="1" ht="180">
      <c r="A26" s="16">
        <v>11</v>
      </c>
      <c r="B26" s="18" t="s">
        <v>18</v>
      </c>
      <c r="C26" s="16" t="s">
        <v>22</v>
      </c>
      <c r="D26" s="17">
        <v>1117000011</v>
      </c>
      <c r="E26" s="16">
        <v>111701001</v>
      </c>
      <c r="F26" s="17">
        <v>1021101067085</v>
      </c>
      <c r="G26" s="16" t="s">
        <v>38</v>
      </c>
      <c r="H26" s="16" t="s">
        <v>38</v>
      </c>
      <c r="I26" s="19">
        <v>19203</v>
      </c>
      <c r="J26" s="16" t="s">
        <v>65</v>
      </c>
      <c r="K26" s="20">
        <v>123879</v>
      </c>
      <c r="L26" s="16">
        <v>1</v>
      </c>
    </row>
    <row r="27" spans="1:12" s="23" customFormat="1" ht="270">
      <c r="A27" s="14">
        <v>12</v>
      </c>
      <c r="B27" s="18" t="s">
        <v>18</v>
      </c>
      <c r="C27" s="16" t="s">
        <v>22</v>
      </c>
      <c r="D27" s="17">
        <v>1117000011</v>
      </c>
      <c r="E27" s="16">
        <v>111701001</v>
      </c>
      <c r="F27" s="17">
        <v>1021101067085</v>
      </c>
      <c r="G27" s="16" t="s">
        <v>35</v>
      </c>
      <c r="H27" s="16" t="s">
        <v>36</v>
      </c>
      <c r="I27" s="16">
        <v>18494</v>
      </c>
      <c r="J27" s="16" t="s">
        <v>66</v>
      </c>
      <c r="K27" s="20">
        <v>117624</v>
      </c>
      <c r="L27" s="16">
        <v>1</v>
      </c>
    </row>
    <row r="28" spans="1:12" s="23" customFormat="1" ht="345">
      <c r="A28" s="16">
        <v>13</v>
      </c>
      <c r="B28" s="18" t="s">
        <v>18</v>
      </c>
      <c r="C28" s="16" t="s">
        <v>22</v>
      </c>
      <c r="D28" s="17">
        <v>1117000011</v>
      </c>
      <c r="E28" s="16">
        <v>111701001</v>
      </c>
      <c r="F28" s="17">
        <v>1021101067085</v>
      </c>
      <c r="G28" s="16" t="s">
        <v>67</v>
      </c>
      <c r="H28" s="16" t="s">
        <v>69</v>
      </c>
      <c r="I28" s="16">
        <v>24047</v>
      </c>
      <c r="J28" s="16" t="s">
        <v>68</v>
      </c>
      <c r="K28" s="20">
        <v>91303</v>
      </c>
      <c r="L28" s="16">
        <v>1</v>
      </c>
    </row>
    <row r="29" spans="1:12" s="23" customFormat="1" ht="210">
      <c r="A29" s="14">
        <v>14</v>
      </c>
      <c r="B29" s="18" t="s">
        <v>18</v>
      </c>
      <c r="C29" s="16" t="s">
        <v>22</v>
      </c>
      <c r="D29" s="17">
        <v>1117000011</v>
      </c>
      <c r="E29" s="16">
        <v>111701001</v>
      </c>
      <c r="F29" s="17">
        <v>1021101067085</v>
      </c>
      <c r="G29" s="16" t="s">
        <v>34</v>
      </c>
      <c r="H29" s="16" t="s">
        <v>34</v>
      </c>
      <c r="I29" s="16">
        <v>13509</v>
      </c>
      <c r="J29" s="16" t="s">
        <v>70</v>
      </c>
      <c r="K29" s="20">
        <v>140340</v>
      </c>
      <c r="L29" s="16">
        <v>3</v>
      </c>
    </row>
    <row r="30" spans="1:12" s="23" customFormat="1" ht="345">
      <c r="A30" s="16">
        <v>15</v>
      </c>
      <c r="B30" s="18" t="s">
        <v>18</v>
      </c>
      <c r="C30" s="16" t="s">
        <v>22</v>
      </c>
      <c r="D30" s="17">
        <v>1117000011</v>
      </c>
      <c r="E30" s="16">
        <v>111701001</v>
      </c>
      <c r="F30" s="17">
        <v>1021101067085</v>
      </c>
      <c r="G30" s="16" t="s">
        <v>71</v>
      </c>
      <c r="H30" s="16" t="s">
        <v>30</v>
      </c>
      <c r="I30" s="19">
        <v>13590</v>
      </c>
      <c r="J30" s="16" t="s">
        <v>72</v>
      </c>
      <c r="K30" s="20">
        <v>150000</v>
      </c>
      <c r="L30" s="16">
        <v>8</v>
      </c>
    </row>
    <row r="31" spans="1:12" s="23" customFormat="1" ht="315">
      <c r="A31" s="14">
        <v>16</v>
      </c>
      <c r="B31" s="18" t="s">
        <v>18</v>
      </c>
      <c r="C31" s="16" t="s">
        <v>22</v>
      </c>
      <c r="D31" s="17">
        <v>1117000011</v>
      </c>
      <c r="E31" s="16">
        <v>111701001</v>
      </c>
      <c r="F31" s="17">
        <v>1021101067085</v>
      </c>
      <c r="G31" s="16" t="s">
        <v>23</v>
      </c>
      <c r="H31" s="16" t="s">
        <v>24</v>
      </c>
      <c r="I31" s="19">
        <v>14388</v>
      </c>
      <c r="J31" s="16" t="s">
        <v>73</v>
      </c>
      <c r="K31" s="20">
        <v>143134</v>
      </c>
      <c r="L31" s="16">
        <v>4</v>
      </c>
    </row>
    <row r="32" spans="1:12" s="23" customFormat="1" ht="195">
      <c r="A32" s="16">
        <v>17</v>
      </c>
      <c r="B32" s="18" t="s">
        <v>18</v>
      </c>
      <c r="C32" s="16" t="s">
        <v>22</v>
      </c>
      <c r="D32" s="17">
        <v>1117000011</v>
      </c>
      <c r="E32" s="16">
        <v>111701001</v>
      </c>
      <c r="F32" s="17">
        <v>1021101067085</v>
      </c>
      <c r="G32" s="16" t="s">
        <v>26</v>
      </c>
      <c r="H32" s="16" t="s">
        <v>29</v>
      </c>
      <c r="I32" s="19" t="s">
        <v>28</v>
      </c>
      <c r="J32" s="16" t="s">
        <v>27</v>
      </c>
      <c r="K32" s="20">
        <v>30000</v>
      </c>
      <c r="L32" s="17">
        <v>1</v>
      </c>
    </row>
    <row r="33" spans="1:12" s="23" customFormat="1" ht="150">
      <c r="A33" s="14">
        <v>18</v>
      </c>
      <c r="B33" s="18" t="s">
        <v>18</v>
      </c>
      <c r="C33" s="16" t="s">
        <v>22</v>
      </c>
      <c r="D33" s="17">
        <v>1117000011</v>
      </c>
      <c r="E33" s="16">
        <v>111701001</v>
      </c>
      <c r="F33" s="17">
        <v>1021101067085</v>
      </c>
      <c r="G33" s="16" t="s">
        <v>20</v>
      </c>
      <c r="H33" s="16" t="s">
        <v>20</v>
      </c>
      <c r="I33" s="19" t="s">
        <v>21</v>
      </c>
      <c r="J33" s="16" t="s">
        <v>19</v>
      </c>
      <c r="K33" s="20">
        <v>116545</v>
      </c>
      <c r="L33" s="17">
        <v>1</v>
      </c>
    </row>
    <row r="34" spans="1:12" s="24" customFormat="1" ht="60">
      <c r="A34" s="16">
        <v>19</v>
      </c>
      <c r="B34" s="18" t="s">
        <v>18</v>
      </c>
      <c r="C34" s="16" t="s">
        <v>22</v>
      </c>
      <c r="D34" s="17">
        <v>1117000011</v>
      </c>
      <c r="E34" s="16">
        <v>111701001</v>
      </c>
      <c r="F34" s="17">
        <v>1021101067085</v>
      </c>
      <c r="G34" s="16" t="s">
        <v>74</v>
      </c>
      <c r="H34" s="16" t="s">
        <v>74</v>
      </c>
      <c r="I34" s="19" t="s">
        <v>76</v>
      </c>
      <c r="J34" s="16" t="s">
        <v>75</v>
      </c>
      <c r="K34" s="20">
        <v>105165</v>
      </c>
      <c r="L34" s="17">
        <v>1</v>
      </c>
    </row>
    <row r="35" spans="1:12" s="24" customFormat="1" ht="240">
      <c r="A35" s="14">
        <v>20</v>
      </c>
      <c r="B35" s="18" t="s">
        <v>18</v>
      </c>
      <c r="C35" s="16" t="s">
        <v>22</v>
      </c>
      <c r="D35" s="17">
        <v>1117000011</v>
      </c>
      <c r="E35" s="16">
        <v>111701001</v>
      </c>
      <c r="F35" s="17">
        <v>1021101067085</v>
      </c>
      <c r="G35" s="16" t="s">
        <v>42</v>
      </c>
      <c r="H35" s="16" t="s">
        <v>79</v>
      </c>
      <c r="I35" s="19">
        <v>24049</v>
      </c>
      <c r="J35" s="16" t="s">
        <v>78</v>
      </c>
      <c r="K35" s="20">
        <v>97430</v>
      </c>
      <c r="L35" s="17">
        <v>1</v>
      </c>
    </row>
  </sheetData>
  <mergeCells count="16">
    <mergeCell ref="L8:L13"/>
    <mergeCell ref="K8:K13"/>
    <mergeCell ref="D8:D13"/>
    <mergeCell ref="E8:E13"/>
    <mergeCell ref="F8:F13"/>
    <mergeCell ref="H8:H13"/>
    <mergeCell ref="I8:I13"/>
    <mergeCell ref="E4:F4"/>
    <mergeCell ref="E6:F6"/>
    <mergeCell ref="A2:K2"/>
    <mergeCell ref="A8:A13"/>
    <mergeCell ref="C8:C13"/>
    <mergeCell ref="B8:B13"/>
    <mergeCell ref="G8:G13"/>
    <mergeCell ref="J8:J13"/>
    <mergeCell ref="E3:F3"/>
  </mergeCells>
  <hyperlinks>
    <hyperlink ref="G22" r:id="rId1" display="https://trudvsem.ru/vacancy/card/1021101067085/890368f5-cee8-11ed-aab5-91f5d381286a"/>
    <hyperlink ref="H22" r:id="rId2" display="https://trudvsem.ru/vacancy/card/1021101067085/890368f5-cee8-11ed-aab5-91f5d381286a"/>
  </hyperlinks>
  <pageMargins left="0.39370078740157483" right="0.39370078740157483" top="0.74803149606299213" bottom="0.74803149606299213" header="0.31496062992125984" footer="0.31496062992125984"/>
  <pageSetup paperSize="9" scale="55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ОПК</vt:lpstr>
      <vt:lpstr>'Форма ОПК'!Область_печати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Игнатова Анна Николаевна</dc:creator>
  <cp:lastModifiedBy>Ибраева Римма Хасановна</cp:lastModifiedBy>
  <cp:lastPrinted>2023-06-07T06:35:29Z</cp:lastPrinted>
  <dcterms:created xsi:type="dcterms:W3CDTF">2017-07-07T13:13:05Z</dcterms:created>
  <dcterms:modified xsi:type="dcterms:W3CDTF">2023-06-13T10:06:41Z</dcterms:modified>
</cp:coreProperties>
</file>